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ccelya2-my.sharepoint.com/personal/kaavya_krishnan_accelya_com/Documents/ASIL/FY 24-25/June/Annual Report/"/>
    </mc:Choice>
  </mc:AlternateContent>
  <xr:revisionPtr revIDLastSave="16" documentId="8_{3EE3220E-9BDC-4138-9EF0-12ADE4713C0A}" xr6:coauthVersionLast="47" xr6:coauthVersionMax="47" xr10:uidLastSave="{302294A9-2D6C-44D9-84DE-C673D838CBA4}"/>
  <bookViews>
    <workbookView xWindow="-110" yWindow="-110" windowWidth="19420" windowHeight="11500" xr2:uid="{00000000-000D-0000-FFFF-FFFF00000000}"/>
  </bookViews>
  <sheets>
    <sheet name="Sheet1" sheetId="1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K14" i="1" l="1"/>
  <c r="K11" i="1"/>
</calcChain>
</file>

<file path=xl/sharedStrings.xml><?xml version="1.0" encoding="utf-8"?>
<sst xmlns="http://schemas.openxmlformats.org/spreadsheetml/2006/main" count="24" uniqueCount="24">
  <si>
    <t>2015-16</t>
  </si>
  <si>
    <t>Total Revenue</t>
  </si>
  <si>
    <t>Operating Revenue</t>
  </si>
  <si>
    <t>PBDIT</t>
  </si>
  <si>
    <t>Operating PBT</t>
  </si>
  <si>
    <t>PAT</t>
  </si>
  <si>
    <t>Net Fixed Assets</t>
  </si>
  <si>
    <t>Equity Capital</t>
  </si>
  <si>
    <t>Net Worth</t>
  </si>
  <si>
    <t>Capital Employed</t>
  </si>
  <si>
    <t>EPS-Diluted (Rs)</t>
  </si>
  <si>
    <t>Borrowings</t>
  </si>
  <si>
    <t>2016-17</t>
  </si>
  <si>
    <t>Financial History</t>
  </si>
  <si>
    <t>Particulars</t>
  </si>
  <si>
    <t>2017-18</t>
  </si>
  <si>
    <t>2018-19</t>
  </si>
  <si>
    <t>Following is a summary of Accelya Solutions' standalone financial results</t>
  </si>
  <si>
    <t>2019-20</t>
  </si>
  <si>
    <t>2020-21</t>
  </si>
  <si>
    <t>2021-22</t>
  </si>
  <si>
    <t>2022-23</t>
  </si>
  <si>
    <t>2023-24</t>
  </si>
  <si>
    <t>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</si>
</sst>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30"/>
      <color rgb="FF00187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1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2" fillId="0" borderId="3" xfId="0" applyFont="1" applyBorder="1" applyAlignment="1">
      <alignment horizontal="left" vertical="top"/>
    </xf>
    <xf numFmtId="43" fontId="2" fillId="0" borderId="3" xfId="1" applyFont="1" applyFill="1" applyBorder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3" fontId="2" fillId="0" borderId="0" xfId="1" applyFont="1" applyFill="1" applyAlignment="1">
      <alignment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9"/>
  <sheetViews>
    <sheetView tabSelected="1" zoomScale="90" zoomScaleNormal="90" workbookViewId="0">
      <selection activeCell="B19" sqref="B19"/>
    </sheetView>
  </sheetViews>
  <sheetFormatPr defaultColWidth="9.1796875" defaultRowHeight="14.5" x14ac:dyDescent="0.35"/>
  <cols>
    <col min="1" max="1" width="19.453125" style="2" customWidth="1"/>
    <col min="2" max="2" width="12.6328125" style="2" customWidth="1"/>
    <col min="3" max="3" width="13.81640625" style="2" customWidth="1"/>
    <col min="4" max="4" width="12.54296875" style="2" customWidth="1"/>
    <col min="5" max="12" width="12.7265625" style="2" customWidth="1"/>
    <col min="13" max="13" width="9.1796875" style="2"/>
    <col min="14" max="22" width="9.54296875" style="2" bestFit="1" customWidth="1"/>
    <col min="23" max="23" width="9.26953125" style="2" bestFit="1" customWidth="1"/>
    <col min="24" max="16384" width="9.1796875" style="2"/>
  </cols>
  <sheetData>
    <row r="2" spans="1:12" ht="38.5" x14ac:dyDescent="0.35">
      <c r="A2" s="10" t="s">
        <v>13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ht="12.75" customHeight="1" x14ac:dyDescent="0.3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12.75" customHeight="1" x14ac:dyDescent="0.3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 ht="15.5" x14ac:dyDescent="0.35">
      <c r="A5" s="11" t="s">
        <v>17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2" ht="15.75" customHeight="1" x14ac:dyDescent="0.35">
      <c r="A6" s="8"/>
      <c r="B6" s="8"/>
      <c r="C6" s="8"/>
      <c r="D6" s="8"/>
      <c r="E6" s="8"/>
      <c r="F6" s="8"/>
      <c r="G6" s="8"/>
      <c r="H6" s="8"/>
      <c r="I6" s="8"/>
    </row>
    <row r="7" spans="1:12" ht="15" customHeight="1" x14ac:dyDescent="0.35">
      <c r="A7" s="3" t="s">
        <v>14</v>
      </c>
      <c r="B7" s="3" t="s">
        <v>23</v>
      </c>
      <c r="C7" s="1" t="s">
        <v>22</v>
      </c>
      <c r="D7" s="1" t="s">
        <v>21</v>
      </c>
      <c r="E7" s="1" t="s">
        <v>20</v>
      </c>
      <c r="F7" s="1" t="s">
        <v>19</v>
      </c>
      <c r="G7" s="1" t="s">
        <v>18</v>
      </c>
      <c r="H7" s="1" t="s">
        <v>16</v>
      </c>
      <c r="I7" s="1" t="s">
        <v>15</v>
      </c>
      <c r="J7" s="1" t="s">
        <v>12</v>
      </c>
      <c r="K7" s="1" t="s">
        <v>0</v>
      </c>
    </row>
    <row r="8" spans="1:12" hidden="1" x14ac:dyDescent="0.35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2" s="9" customFormat="1" x14ac:dyDescent="0.35">
      <c r="A9" s="5" t="s">
        <v>1</v>
      </c>
      <c r="B9" s="6">
        <v>5187.933</v>
      </c>
      <c r="C9" s="6">
        <v>4709.0020000000004</v>
      </c>
      <c r="D9" s="6">
        <v>4219.152</v>
      </c>
      <c r="E9" s="6">
        <v>3431.8540000000003</v>
      </c>
      <c r="F9" s="6">
        <v>2697.73</v>
      </c>
      <c r="G9" s="6">
        <v>3706.43</v>
      </c>
      <c r="H9" s="6">
        <v>3952.736112</v>
      </c>
      <c r="I9" s="6">
        <v>3603.354793</v>
      </c>
      <c r="J9" s="6">
        <v>3541.1574209999999</v>
      </c>
      <c r="K9" s="6">
        <v>3196.0844339999999</v>
      </c>
    </row>
    <row r="10" spans="1:12" s="9" customFormat="1" x14ac:dyDescent="0.35">
      <c r="A10" s="5" t="s">
        <v>2</v>
      </c>
      <c r="B10" s="6">
        <v>5012.3320000000003</v>
      </c>
      <c r="C10" s="6">
        <v>4530.576</v>
      </c>
      <c r="D10" s="6">
        <v>4116.01</v>
      </c>
      <c r="E10" s="6">
        <v>3271.723</v>
      </c>
      <c r="F10" s="6">
        <v>2510.1</v>
      </c>
      <c r="G10" s="6">
        <v>3549.78</v>
      </c>
      <c r="H10" s="6">
        <v>3784.7677319999998</v>
      </c>
      <c r="I10" s="6">
        <v>3450.4118570000001</v>
      </c>
      <c r="J10" s="6">
        <v>3324.0461890000001</v>
      </c>
      <c r="K10" s="6">
        <v>3097.1520460000002</v>
      </c>
    </row>
    <row r="11" spans="1:12" s="9" customFormat="1" x14ac:dyDescent="0.35">
      <c r="A11" s="5" t="s">
        <v>3</v>
      </c>
      <c r="B11" s="6">
        <v>2053.1820000000007</v>
      </c>
      <c r="C11" s="6">
        <v>1657.0030000000002</v>
      </c>
      <c r="D11" s="6">
        <v>1942.4589999999994</v>
      </c>
      <c r="E11" s="6">
        <v>1403.3500000000001</v>
      </c>
      <c r="F11" s="6">
        <v>970.67</v>
      </c>
      <c r="G11" s="6">
        <v>1565.03</v>
      </c>
      <c r="H11" s="6">
        <v>1726.9109410000001</v>
      </c>
      <c r="I11" s="6">
        <v>1551.4726109999999</v>
      </c>
      <c r="J11" s="6">
        <v>1595.5691830000001</v>
      </c>
      <c r="K11" s="6">
        <f>(1232693813+132765957+6010776)/1000000</f>
        <v>1371.470546</v>
      </c>
    </row>
    <row r="12" spans="1:12" s="9" customFormat="1" x14ac:dyDescent="0.35">
      <c r="A12" s="5" t="s">
        <v>4</v>
      </c>
      <c r="B12" s="6">
        <v>1738.6990000000005</v>
      </c>
      <c r="C12" s="6">
        <v>1333.3620000000005</v>
      </c>
      <c r="D12" s="6">
        <v>1583.9619999999993</v>
      </c>
      <c r="E12" s="6">
        <v>1014.9220000000001</v>
      </c>
      <c r="F12" s="6">
        <v>587.52</v>
      </c>
      <c r="G12" s="6">
        <v>1189.05</v>
      </c>
      <c r="H12" s="6">
        <v>1560.1067640000001</v>
      </c>
      <c r="I12" s="6">
        <v>1408.1697389999999</v>
      </c>
      <c r="J12" s="6">
        <v>1452.1489329999999</v>
      </c>
      <c r="K12" s="6">
        <v>1232.6938130000001</v>
      </c>
    </row>
    <row r="13" spans="1:12" s="9" customFormat="1" x14ac:dyDescent="0.35">
      <c r="A13" s="5" t="s">
        <v>5</v>
      </c>
      <c r="B13" s="6">
        <v>1303.6690000000006</v>
      </c>
      <c r="C13" s="6">
        <v>935.96500000000049</v>
      </c>
      <c r="D13" s="6">
        <v>1185.0579999999995</v>
      </c>
      <c r="E13" s="6">
        <v>774.37600000000009</v>
      </c>
      <c r="F13" s="6">
        <v>451.93</v>
      </c>
      <c r="G13" s="6">
        <v>886.38</v>
      </c>
      <c r="H13" s="6">
        <v>1038.491381</v>
      </c>
      <c r="I13" s="6">
        <v>947.16334900000004</v>
      </c>
      <c r="J13" s="6">
        <v>947.46705099999997</v>
      </c>
      <c r="K13" s="6">
        <v>806.91059399999995</v>
      </c>
    </row>
    <row r="14" spans="1:12" s="9" customFormat="1" x14ac:dyDescent="0.35">
      <c r="A14" s="5" t="s">
        <v>6</v>
      </c>
      <c r="B14" s="6">
        <v>966.43</v>
      </c>
      <c r="C14" s="6">
        <v>691.65600000000018</v>
      </c>
      <c r="D14" s="6">
        <v>577.1070000000002</v>
      </c>
      <c r="E14" s="6">
        <v>727.73399999999992</v>
      </c>
      <c r="F14" s="6">
        <v>1005.9</v>
      </c>
      <c r="G14" s="6">
        <v>1124.4000000000001</v>
      </c>
      <c r="H14" s="6">
        <v>437.08763199999999</v>
      </c>
      <c r="I14" s="6">
        <v>407.75726500000002</v>
      </c>
      <c r="J14" s="6">
        <v>361.92</v>
      </c>
      <c r="K14" s="6">
        <f>(186715307+163527502+429270+125000)/1000000</f>
        <v>350.797079</v>
      </c>
    </row>
    <row r="15" spans="1:12" s="9" customFormat="1" x14ac:dyDescent="0.35">
      <c r="A15" s="5" t="s">
        <v>11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</row>
    <row r="16" spans="1:12" s="9" customFormat="1" x14ac:dyDescent="0.35">
      <c r="A16" s="5" t="s">
        <v>7</v>
      </c>
      <c r="B16" s="6">
        <v>149.26866000000001</v>
      </c>
      <c r="C16" s="6">
        <v>149.26866000000001</v>
      </c>
      <c r="D16" s="6">
        <v>149.26866000000001</v>
      </c>
      <c r="E16" s="6">
        <v>149.26866000000001</v>
      </c>
      <c r="F16" s="6">
        <v>149.26866000000001</v>
      </c>
      <c r="G16" s="6">
        <v>149.26866000000001</v>
      </c>
      <c r="H16" s="6">
        <v>149.26866000000001</v>
      </c>
      <c r="I16" s="6">
        <v>149.26866000000001</v>
      </c>
      <c r="J16" s="6">
        <v>149.27000000000001</v>
      </c>
      <c r="K16" s="6">
        <v>149.27000000000001</v>
      </c>
    </row>
    <row r="17" spans="1:11" s="9" customFormat="1" x14ac:dyDescent="0.35">
      <c r="A17" s="5" t="s">
        <v>8</v>
      </c>
      <c r="B17" s="6">
        <v>2577.7890000000016</v>
      </c>
      <c r="C17" s="6">
        <v>2631.9969999999998</v>
      </c>
      <c r="D17" s="6">
        <v>2516.4350000000004</v>
      </c>
      <c r="E17" s="6">
        <v>2563.3420000000001</v>
      </c>
      <c r="F17" s="6">
        <v>2294.9899999999998</v>
      </c>
      <c r="G17" s="6">
        <v>2359.4299999999998</v>
      </c>
      <c r="H17" s="6">
        <v>1904.5313510000001</v>
      </c>
      <c r="I17" s="6">
        <v>1738.7504100000001</v>
      </c>
      <c r="J17" s="6">
        <v>1730.9466769999999</v>
      </c>
      <c r="K17" s="6">
        <v>1517.5963119999999</v>
      </c>
    </row>
    <row r="18" spans="1:11" s="9" customFormat="1" x14ac:dyDescent="0.35">
      <c r="A18" s="5" t="s">
        <v>9</v>
      </c>
      <c r="B18" s="6">
        <v>2577.7890000000016</v>
      </c>
      <c r="C18" s="6">
        <f>C17</f>
        <v>2631.9969999999998</v>
      </c>
      <c r="D18" s="6">
        <v>2516.4350000000004</v>
      </c>
      <c r="E18" s="6">
        <v>2563.3420000000001</v>
      </c>
      <c r="F18" s="6">
        <v>2294.9899999999998</v>
      </c>
      <c r="G18" s="6">
        <v>2359.4299999999998</v>
      </c>
      <c r="H18" s="6">
        <v>1904.5313510000001</v>
      </c>
      <c r="I18" s="6">
        <v>1738.7504100000001</v>
      </c>
      <c r="J18" s="6">
        <v>1730.9466769999999</v>
      </c>
      <c r="K18" s="6">
        <v>1517.5963119999999</v>
      </c>
    </row>
    <row r="19" spans="1:11" s="9" customFormat="1" x14ac:dyDescent="0.35">
      <c r="A19" s="5" t="s">
        <v>10</v>
      </c>
      <c r="B19" s="6">
        <v>87.340627368099803</v>
      </c>
      <c r="C19" s="6">
        <v>62.7059248126507</v>
      </c>
      <c r="D19" s="6">
        <v>79.394163079420863</v>
      </c>
      <c r="E19" s="6">
        <v>51.8801058081458</v>
      </c>
      <c r="F19" s="6">
        <v>30.28</v>
      </c>
      <c r="G19" s="6">
        <v>59.38</v>
      </c>
      <c r="H19" s="6">
        <v>69.574783731840142</v>
      </c>
      <c r="I19" s="6">
        <v>63.46</v>
      </c>
      <c r="J19" s="6">
        <v>63.48</v>
      </c>
      <c r="K19" s="6">
        <v>54.059793943037711</v>
      </c>
    </row>
  </sheetData>
  <mergeCells count="2">
    <mergeCell ref="A2:L2"/>
    <mergeCell ref="A5:L5"/>
  </mergeCells>
  <pageMargins left="0.7" right="0.7" top="0.75" bottom="0.75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Ninad Umranikar</dc:creator>
  <cp:lastModifiedBy>Kaavya Krishnan</cp:lastModifiedBy>
  <cp:lastPrinted>2017-10-16T11:05:51Z</cp:lastPrinted>
  <dcterms:created xsi:type="dcterms:W3CDTF">2017-10-16T10:48:19Z</dcterms:created>
  <dcterms:modified xsi:type="dcterms:W3CDTF">2025-08-12T06:29:32Z</dcterms:modified>
</cp:coreProperties>
</file>